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Corp Services\PROCUREMENT RECORD\2019\"/>
    </mc:Choice>
  </mc:AlternateContent>
  <bookViews>
    <workbookView xWindow="0" yWindow="0" windowWidth="28800" windowHeight="10635"/>
  </bookViews>
  <sheets>
    <sheet name="Tender" sheetId="4" r:id="rId1"/>
  </sheets>
  <calcPr calcId="152511"/>
</workbook>
</file>

<file path=xl/calcChain.xml><?xml version="1.0" encoding="utf-8"?>
<calcChain xmlns="http://schemas.openxmlformats.org/spreadsheetml/2006/main">
  <c r="G33" i="4" l="1"/>
  <c r="I33" i="4" s="1"/>
  <c r="G31" i="4"/>
  <c r="I31" i="4" s="1"/>
  <c r="G30" i="4"/>
  <c r="I30" i="4" s="1"/>
  <c r="G29" i="4"/>
  <c r="G27" i="4"/>
  <c r="I27" i="4" s="1"/>
  <c r="G25" i="4"/>
  <c r="I25" i="4" s="1"/>
  <c r="H36" i="4"/>
  <c r="G26" i="4"/>
  <c r="I26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I17" i="4" s="1"/>
  <c r="G16" i="4"/>
  <c r="I16" i="4" s="1"/>
  <c r="I29" i="4" l="1"/>
  <c r="G15" i="4"/>
  <c r="I15" i="4" s="1"/>
  <c r="G36" i="4" l="1"/>
  <c r="I36" i="4"/>
</calcChain>
</file>

<file path=xl/sharedStrings.xml><?xml version="1.0" encoding="utf-8"?>
<sst xmlns="http://schemas.openxmlformats.org/spreadsheetml/2006/main" count="64" uniqueCount="49">
  <si>
    <t>Tracksuit Bottoms</t>
  </si>
  <si>
    <t>Tracksuit Top</t>
  </si>
  <si>
    <t>Hoodie</t>
  </si>
  <si>
    <t>Training Trousers</t>
  </si>
  <si>
    <t>Training Shorts</t>
  </si>
  <si>
    <t>Training Shirts</t>
  </si>
  <si>
    <t>Training Vests</t>
  </si>
  <si>
    <t>Playing Trousers</t>
  </si>
  <si>
    <t>Playing Shirt - Long Sleeve</t>
  </si>
  <si>
    <t>Playing Jumper - Long Sleeve</t>
  </si>
  <si>
    <t>Playing Jumper - Short Sleeve</t>
  </si>
  <si>
    <t>Polo Shirt</t>
  </si>
  <si>
    <t xml:space="preserve">Items </t>
  </si>
  <si>
    <t xml:space="preserve">Travel </t>
  </si>
  <si>
    <t>Training Kit</t>
  </si>
  <si>
    <t xml:space="preserve">Playing Kit </t>
  </si>
  <si>
    <t>Playing Shirt - Short Sleeve</t>
  </si>
  <si>
    <t xml:space="preserve">Accessories </t>
  </si>
  <si>
    <t>Training Cap</t>
  </si>
  <si>
    <t>Sun Hat</t>
  </si>
  <si>
    <t>Back Pack</t>
  </si>
  <si>
    <t>To be Completed by Supplier/Tenderer:</t>
  </si>
  <si>
    <t>Discount/ Sponsored (HKD)</t>
  </si>
  <si>
    <t>Cap</t>
  </si>
  <si>
    <t>Net Price (HKD)</t>
  </si>
  <si>
    <t>(A)</t>
  </si>
  <si>
    <t>(B)</t>
  </si>
  <si>
    <t>(A x B = C)</t>
  </si>
  <si>
    <t>CRICKET HONG KONG</t>
  </si>
  <si>
    <t>May 2019 - Apr 2022</t>
  </si>
  <si>
    <t>Kit and Uniform Supplier</t>
  </si>
  <si>
    <t>Date</t>
  </si>
  <si>
    <t xml:space="preserve">Procurement / Quotation </t>
  </si>
  <si>
    <t>Item:</t>
  </si>
  <si>
    <t>Period:</t>
  </si>
  <si>
    <t>Supplier:</t>
  </si>
  <si>
    <t xml:space="preserve">Unit Price (HKD) (included normal delivery charges)  </t>
  </si>
  <si>
    <t xml:space="preserve">Sub-Total                             (HKD)  </t>
  </si>
  <si>
    <t>3-yr Est Qty</t>
  </si>
  <si>
    <t>Polo Shirt - Different Style</t>
  </si>
  <si>
    <t xml:space="preserve"> </t>
  </si>
  <si>
    <t>Management/Board - Polo</t>
  </si>
  <si>
    <t>Estimated Order (May 2019 - Apr 2022)</t>
  </si>
  <si>
    <t>(D)</t>
  </si>
  <si>
    <t>(C-D = E)</t>
  </si>
  <si>
    <t>Total for 3 Yrs:</t>
  </si>
  <si>
    <t>Title</t>
  </si>
  <si>
    <t>Name with Company Chop</t>
  </si>
  <si>
    <t xml:space="preserve">Board / Management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</si>
</sst>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HK$&quot;* #,##0.00_);_(&quot;HK$&quot;* \(#,##0.00\);_(&quot;HK$&quot;* &quot;-&quot;??_);_(@_)"/>
    <numFmt numFmtId="165" formatCode="m/d/yyyy\ h:mm:ss"/>
    <numFmt numFmtId="166" formatCode="&quot;$&quot;#,##0.00"/>
  </numFmts>
  <fonts count="10" x14ac:knownFonts="1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F4CCCC"/>
        <bgColor rgb="FFF4CCCC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rgb="FF8E7CC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58">
    <xf numFmtId="0" fontId="0" fillId="0" borderId="0" xfId="0"/>
    <xf numFmtId="0" fontId="3" fillId="0" borderId="5" xfId="0" applyFont="1" applyBorder="1" applyAlignment="1">
      <alignment horizontal="left"/>
    </xf>
    <xf numFmtId="3" fontId="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0" fillId="0" borderId="5" xfId="0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6" borderId="5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166" fontId="1" fillId="0" borderId="1" xfId="1" applyNumberFormat="1" applyFont="1" applyBorder="1" applyAlignment="1">
      <alignment horizontal="right"/>
    </xf>
    <xf numFmtId="166" fontId="4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15" xfId="0" applyFont="1" applyBorder="1"/>
    <xf numFmtId="0" fontId="8" fillId="0" borderId="0" xfId="0" applyFont="1"/>
    <xf numFmtId="166" fontId="0" fillId="0" borderId="6" xfId="0" applyNumberFormat="1" applyBorder="1" applyAlignment="1">
      <alignment horizontal="right"/>
    </xf>
    <xf numFmtId="166" fontId="9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3" fontId="1" fillId="2" borderId="6" xfId="0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3" fontId="1" fillId="2" borderId="6" xfId="0" applyNumberFormat="1" applyFont="1" applyFill="1" applyBorder="1"/>
    <xf numFmtId="3" fontId="1" fillId="2" borderId="8" xfId="0" applyNumberFormat="1" applyFont="1" applyFill="1" applyBorder="1"/>
    <xf numFmtId="3" fontId="1" fillId="2" borderId="0" xfId="0" applyNumberFormat="1" applyFont="1" applyFill="1"/>
    <xf numFmtId="0" fontId="3" fillId="0" borderId="10" xfId="0" applyFont="1" applyBorder="1" applyAlignment="1">
      <alignment horizontal="left"/>
    </xf>
    <xf numFmtId="165" fontId="2" fillId="0" borderId="1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2" fillId="0" borderId="4" xfId="0" applyNumberFormat="1" applyFont="1" applyBorder="1" applyAlignment="1">
      <alignment horizontal="right" vertical="top" wrapText="1"/>
    </xf>
    <xf numFmtId="166" fontId="2" fillId="5" borderId="11" xfId="0" applyNumberFormat="1" applyFont="1" applyFill="1" applyBorder="1" applyAlignment="1">
      <alignment horizontal="right" vertical="top" wrapText="1"/>
    </xf>
    <xf numFmtId="166" fontId="2" fillId="0" borderId="11" xfId="0" applyNumberFormat="1" applyFont="1" applyBorder="1" applyAlignment="1">
      <alignment horizontal="right" vertical="top" wrapText="1"/>
    </xf>
    <xf numFmtId="166" fontId="0" fillId="0" borderId="1" xfId="0" applyNumberFormat="1" applyBorder="1" applyAlignment="1">
      <alignment horizontal="left"/>
    </xf>
    <xf numFmtId="166" fontId="0" fillId="0" borderId="6" xfId="0" applyNumberFormat="1" applyBorder="1" applyAlignment="1">
      <alignment horizontal="left"/>
    </xf>
    <xf numFmtId="0" fontId="4" fillId="0" borderId="1" xfId="0" applyFont="1" applyBorder="1" applyAlignment="1">
      <alignment horizontal="left"/>
    </xf>
    <xf numFmtId="3" fontId="2" fillId="0" borderId="6" xfId="0" applyNumberFormat="1" applyFont="1" applyBorder="1"/>
    <xf numFmtId="166" fontId="1" fillId="5" borderId="1" xfId="1" applyNumberFormat="1" applyFont="1" applyFill="1" applyBorder="1" applyAlignment="1" applyProtection="1">
      <alignment horizontal="right"/>
      <protection locked="0"/>
    </xf>
    <xf numFmtId="166" fontId="0" fillId="5" borderId="1" xfId="1" applyNumberFormat="1" applyFont="1" applyFill="1" applyBorder="1" applyAlignment="1" applyProtection="1">
      <alignment horizontal="right"/>
      <protection locked="0"/>
    </xf>
    <xf numFmtId="166" fontId="0" fillId="5" borderId="1" xfId="0" applyNumberFormat="1" applyFill="1" applyBorder="1" applyAlignment="1" applyProtection="1">
      <alignment horizontal="left"/>
      <protection locked="0"/>
    </xf>
    <xf numFmtId="0" fontId="6" fillId="5" borderId="0" xfId="0" applyFont="1" applyFill="1" applyAlignment="1">
      <alignment horizontal="left"/>
    </xf>
    <xf numFmtId="0" fontId="0" fillId="0" borderId="9" xfId="0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66" fontId="4" fillId="0" borderId="4" xfId="0" applyNumberFormat="1" applyFont="1" applyBorder="1" applyAlignment="1">
      <alignment horizontal="right" vertical="top" wrapText="1"/>
    </xf>
    <xf numFmtId="166" fontId="4" fillId="0" borderId="10" xfId="0" applyNumberFormat="1" applyFont="1" applyBorder="1" applyAlignment="1">
      <alignment horizontal="right"/>
    </xf>
    <xf numFmtId="166" fontId="4" fillId="0" borderId="10" xfId="1" applyNumberFormat="1" applyFont="1" applyBorder="1" applyAlignment="1">
      <alignment horizontal="right"/>
    </xf>
    <xf numFmtId="166" fontId="4" fillId="0" borderId="8" xfId="1" applyNumberFormat="1" applyFont="1" applyBorder="1" applyAlignment="1">
      <alignment horizontal="right"/>
    </xf>
    <xf numFmtId="0" fontId="3" fillId="0" borderId="7" xfId="0" applyFont="1" applyBorder="1" applyAlignment="1">
      <alignment horizontal="left" wrapText="1"/>
    </xf>
    <xf numFmtId="0" fontId="4" fillId="5" borderId="12" xfId="0" applyFont="1" applyFill="1" applyBorder="1" applyAlignment="1">
      <alignment horizontal="center" wrapText="1"/>
    </xf>
    <xf numFmtId="0" fontId="4" fillId="5" borderId="14" xfId="0" applyFont="1" applyFill="1" applyBorder="1" applyAlignment="1">
      <alignment horizontal="center" wrapText="1"/>
    </xf>
    <xf numFmtId="0" fontId="4" fillId="0" borderId="1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90" zoomScaleNormal="90" workbookViewId="0">
      <selection activeCell="F5" sqref="F5"/>
    </sheetView>
  </sheetViews>
  <sheetFormatPr defaultColWidth="11.5703125" defaultRowHeight="12.75" x14ac:dyDescent="0.2"/>
  <cols>
    <col min="1" max="1" width="16.5703125" style="3" customWidth="1"/>
    <col min="2" max="2" width="27.28515625" style="3" customWidth="1"/>
    <col min="3" max="3" width="8.28515625" style="4" customWidth="1"/>
    <col min="4" max="4" width="1.42578125" style="3" customWidth="1"/>
    <col min="5" max="5" width="30.5703125" style="3" customWidth="1"/>
    <col min="6" max="6" width="17.28515625" style="5" customWidth="1"/>
    <col min="7" max="9" width="15.42578125" style="5" customWidth="1"/>
    <col min="10" max="16384" width="11.5703125" style="3"/>
  </cols>
  <sheetData>
    <row r="1" spans="1:9" s="14" customFormat="1" x14ac:dyDescent="0.2">
      <c r="A1" s="19" t="s">
        <v>28</v>
      </c>
    </row>
    <row r="2" spans="1:9" s="14" customFormat="1" x14ac:dyDescent="0.2">
      <c r="A2" s="15"/>
    </row>
    <row r="3" spans="1:9" s="14" customFormat="1" x14ac:dyDescent="0.2">
      <c r="A3" s="15" t="s">
        <v>32</v>
      </c>
    </row>
    <row r="4" spans="1:9" s="14" customFormat="1" x14ac:dyDescent="0.2">
      <c r="A4" s="15"/>
    </row>
    <row r="5" spans="1:9" s="14" customFormat="1" x14ac:dyDescent="0.2">
      <c r="A5" s="15" t="s">
        <v>33</v>
      </c>
      <c r="B5" s="16" t="s">
        <v>30</v>
      </c>
      <c r="C5" s="17"/>
    </row>
    <row r="6" spans="1:9" s="14" customFormat="1" x14ac:dyDescent="0.2">
      <c r="A6" s="15" t="s">
        <v>34</v>
      </c>
      <c r="B6" s="16" t="s">
        <v>29</v>
      </c>
      <c r="C6" s="17"/>
    </row>
    <row r="7" spans="1:9" s="14" customFormat="1" x14ac:dyDescent="0.2">
      <c r="A7" s="15" t="s">
        <v>35</v>
      </c>
      <c r="B7" s="45"/>
      <c r="C7" s="17"/>
    </row>
    <row r="10" spans="1:9" x14ac:dyDescent="0.2">
      <c r="C10" s="21"/>
      <c r="G10" s="21"/>
      <c r="I10" s="21"/>
    </row>
    <row r="12" spans="1:9" ht="13.5" thickBot="1" x14ac:dyDescent="0.25">
      <c r="F12" s="13" t="s">
        <v>26</v>
      </c>
      <c r="G12" s="13" t="s">
        <v>27</v>
      </c>
      <c r="H12" s="13" t="s">
        <v>43</v>
      </c>
      <c r="I12" s="13" t="s">
        <v>44</v>
      </c>
    </row>
    <row r="13" spans="1:9" ht="13.5" customHeight="1" thickBot="1" x14ac:dyDescent="0.25">
      <c r="A13" s="33" t="s">
        <v>42</v>
      </c>
      <c r="B13" s="34"/>
      <c r="C13" s="2" t="s">
        <v>25</v>
      </c>
      <c r="F13" s="55" t="s">
        <v>21</v>
      </c>
      <c r="G13" s="56"/>
      <c r="H13" s="56"/>
      <c r="I13" s="57"/>
    </row>
    <row r="14" spans="1:9" s="48" customFormat="1" ht="37.5" customHeight="1" x14ac:dyDescent="0.2">
      <c r="A14" s="46"/>
      <c r="B14" s="47" t="s">
        <v>12</v>
      </c>
      <c r="C14" s="35" t="s">
        <v>38</v>
      </c>
      <c r="E14" s="49"/>
      <c r="F14" s="36" t="s">
        <v>36</v>
      </c>
      <c r="G14" s="37" t="s">
        <v>37</v>
      </c>
      <c r="H14" s="36" t="s">
        <v>22</v>
      </c>
      <c r="I14" s="50" t="s">
        <v>24</v>
      </c>
    </row>
    <row r="15" spans="1:9" ht="26.25" customHeight="1" x14ac:dyDescent="0.2">
      <c r="A15" s="26" t="s">
        <v>13</v>
      </c>
      <c r="B15" s="22" t="s">
        <v>11</v>
      </c>
      <c r="C15" s="27">
        <v>1050</v>
      </c>
      <c r="E15" s="1" t="s">
        <v>11</v>
      </c>
      <c r="F15" s="42"/>
      <c r="G15" s="12">
        <f>SUM(C15*F15)</f>
        <v>0</v>
      </c>
      <c r="H15" s="42"/>
      <c r="I15" s="20">
        <f>SUM(G15)-H15</f>
        <v>0</v>
      </c>
    </row>
    <row r="16" spans="1:9" ht="26.25" customHeight="1" x14ac:dyDescent="0.2">
      <c r="A16" s="6"/>
      <c r="B16" s="22" t="s">
        <v>0</v>
      </c>
      <c r="C16" s="27">
        <v>525</v>
      </c>
      <c r="E16" s="1" t="s">
        <v>0</v>
      </c>
      <c r="F16" s="42"/>
      <c r="G16" s="12">
        <f t="shared" ref="G16:G31" si="0">SUM(C16*F16)</f>
        <v>0</v>
      </c>
      <c r="H16" s="42"/>
      <c r="I16" s="20">
        <f t="shared" ref="I16:I27" si="1">SUM(G16)-H16</f>
        <v>0</v>
      </c>
    </row>
    <row r="17" spans="1:9" ht="26.25" customHeight="1" x14ac:dyDescent="0.2">
      <c r="A17" s="6"/>
      <c r="B17" s="22" t="s">
        <v>1</v>
      </c>
      <c r="C17" s="27">
        <v>525</v>
      </c>
      <c r="E17" s="1" t="s">
        <v>1</v>
      </c>
      <c r="F17" s="42"/>
      <c r="G17" s="12">
        <f t="shared" si="0"/>
        <v>0</v>
      </c>
      <c r="H17" s="42"/>
      <c r="I17" s="20">
        <f t="shared" si="1"/>
        <v>0</v>
      </c>
    </row>
    <row r="18" spans="1:9" ht="26.25" customHeight="1" x14ac:dyDescent="0.2">
      <c r="A18" s="7" t="s">
        <v>14</v>
      </c>
      <c r="B18" s="23" t="s">
        <v>2</v>
      </c>
      <c r="C18" s="29">
        <v>525</v>
      </c>
      <c r="E18" s="1" t="s">
        <v>2</v>
      </c>
      <c r="F18" s="42"/>
      <c r="G18" s="12">
        <f t="shared" si="0"/>
        <v>0</v>
      </c>
      <c r="H18" s="42"/>
      <c r="I18" s="20">
        <f t="shared" si="1"/>
        <v>0</v>
      </c>
    </row>
    <row r="19" spans="1:9" ht="26.25" customHeight="1" x14ac:dyDescent="0.2">
      <c r="A19" s="6"/>
      <c r="B19" s="23" t="s">
        <v>3</v>
      </c>
      <c r="C19" s="29">
        <v>1050</v>
      </c>
      <c r="E19" s="1" t="s">
        <v>3</v>
      </c>
      <c r="F19" s="42"/>
      <c r="G19" s="12">
        <f t="shared" si="0"/>
        <v>0</v>
      </c>
      <c r="H19" s="42"/>
      <c r="I19" s="20">
        <f t="shared" si="1"/>
        <v>0</v>
      </c>
    </row>
    <row r="20" spans="1:9" ht="26.25" customHeight="1" x14ac:dyDescent="0.2">
      <c r="A20" s="6"/>
      <c r="B20" s="23" t="s">
        <v>4</v>
      </c>
      <c r="C20" s="29">
        <v>1050</v>
      </c>
      <c r="E20" s="1" t="s">
        <v>4</v>
      </c>
      <c r="F20" s="42"/>
      <c r="G20" s="12">
        <f t="shared" si="0"/>
        <v>0</v>
      </c>
      <c r="H20" s="42"/>
      <c r="I20" s="20">
        <f t="shared" si="1"/>
        <v>0</v>
      </c>
    </row>
    <row r="21" spans="1:9" ht="26.25" customHeight="1" x14ac:dyDescent="0.2">
      <c r="A21" s="6"/>
      <c r="B21" s="23" t="s">
        <v>5</v>
      </c>
      <c r="C21" s="29">
        <v>1050</v>
      </c>
      <c r="E21" s="1" t="s">
        <v>5</v>
      </c>
      <c r="F21" s="42"/>
      <c r="G21" s="12">
        <f t="shared" si="0"/>
        <v>0</v>
      </c>
      <c r="H21" s="42"/>
      <c r="I21" s="20">
        <f t="shared" si="1"/>
        <v>0</v>
      </c>
    </row>
    <row r="22" spans="1:9" ht="26.25" customHeight="1" x14ac:dyDescent="0.2">
      <c r="A22" s="6"/>
      <c r="B22" s="23" t="s">
        <v>6</v>
      </c>
      <c r="C22" s="29">
        <v>525</v>
      </c>
      <c r="E22" s="1" t="s">
        <v>6</v>
      </c>
      <c r="F22" s="42"/>
      <c r="G22" s="12">
        <f t="shared" si="0"/>
        <v>0</v>
      </c>
      <c r="H22" s="42"/>
      <c r="I22" s="20">
        <f t="shared" si="1"/>
        <v>0</v>
      </c>
    </row>
    <row r="23" spans="1:9" ht="26.25" customHeight="1" x14ac:dyDescent="0.2">
      <c r="A23" s="8" t="s">
        <v>15</v>
      </c>
      <c r="B23" s="24" t="s">
        <v>7</v>
      </c>
      <c r="C23" s="29">
        <v>960</v>
      </c>
      <c r="E23" s="1" t="s">
        <v>7</v>
      </c>
      <c r="F23" s="43"/>
      <c r="G23" s="12">
        <f t="shared" si="0"/>
        <v>0</v>
      </c>
      <c r="H23" s="42"/>
      <c r="I23" s="20">
        <f t="shared" si="1"/>
        <v>0</v>
      </c>
    </row>
    <row r="24" spans="1:9" ht="26.25" customHeight="1" x14ac:dyDescent="0.2">
      <c r="A24" s="6"/>
      <c r="B24" s="24" t="s">
        <v>16</v>
      </c>
      <c r="C24" s="29">
        <v>960</v>
      </c>
      <c r="E24" s="1" t="s">
        <v>16</v>
      </c>
      <c r="F24" s="43"/>
      <c r="G24" s="12">
        <f t="shared" si="0"/>
        <v>0</v>
      </c>
      <c r="H24" s="42"/>
      <c r="I24" s="20">
        <f t="shared" si="1"/>
        <v>0</v>
      </c>
    </row>
    <row r="25" spans="1:9" ht="26.25" customHeight="1" x14ac:dyDescent="0.2">
      <c r="A25" s="6"/>
      <c r="B25" s="24" t="s">
        <v>8</v>
      </c>
      <c r="C25" s="29">
        <v>480</v>
      </c>
      <c r="E25" s="1" t="s">
        <v>8</v>
      </c>
      <c r="F25" s="43"/>
      <c r="G25" s="12">
        <f t="shared" si="0"/>
        <v>0</v>
      </c>
      <c r="H25" s="42"/>
      <c r="I25" s="20">
        <f t="shared" si="1"/>
        <v>0</v>
      </c>
    </row>
    <row r="26" spans="1:9" ht="26.25" customHeight="1" x14ac:dyDescent="0.2">
      <c r="A26" s="6"/>
      <c r="B26" s="24" t="s">
        <v>9</v>
      </c>
      <c r="C26" s="29">
        <v>480</v>
      </c>
      <c r="E26" s="1" t="s">
        <v>9</v>
      </c>
      <c r="F26" s="43"/>
      <c r="G26" s="12">
        <f t="shared" si="0"/>
        <v>0</v>
      </c>
      <c r="H26" s="42"/>
      <c r="I26" s="20">
        <f t="shared" si="1"/>
        <v>0</v>
      </c>
    </row>
    <row r="27" spans="1:9" ht="26.25" customHeight="1" x14ac:dyDescent="0.2">
      <c r="A27" s="6"/>
      <c r="B27" s="24" t="s">
        <v>10</v>
      </c>
      <c r="C27" s="29">
        <v>480</v>
      </c>
      <c r="E27" s="1" t="s">
        <v>10</v>
      </c>
      <c r="F27" s="43"/>
      <c r="G27" s="12">
        <f t="shared" si="0"/>
        <v>0</v>
      </c>
      <c r="H27" s="42"/>
      <c r="I27" s="20">
        <f t="shared" si="1"/>
        <v>0</v>
      </c>
    </row>
    <row r="28" spans="1:9" ht="26.25" customHeight="1" x14ac:dyDescent="0.2">
      <c r="A28" s="9"/>
      <c r="B28" s="40"/>
      <c r="C28" s="41"/>
      <c r="E28" s="6"/>
      <c r="F28" s="44"/>
      <c r="G28" s="38"/>
      <c r="H28" s="44"/>
      <c r="I28" s="39"/>
    </row>
    <row r="29" spans="1:9" ht="26.25" customHeight="1" x14ac:dyDescent="0.2">
      <c r="A29" s="10" t="s">
        <v>17</v>
      </c>
      <c r="B29" s="25" t="s">
        <v>18</v>
      </c>
      <c r="C29" s="29">
        <v>525</v>
      </c>
      <c r="E29" s="1" t="s">
        <v>23</v>
      </c>
      <c r="F29" s="42"/>
      <c r="G29" s="12">
        <f t="shared" si="0"/>
        <v>0</v>
      </c>
      <c r="H29" s="43"/>
      <c r="I29" s="20">
        <f>SUM(G29)-H29</f>
        <v>0</v>
      </c>
    </row>
    <row r="30" spans="1:9" ht="26.25" customHeight="1" x14ac:dyDescent="0.2">
      <c r="A30" s="6"/>
      <c r="B30" s="25" t="s">
        <v>19</v>
      </c>
      <c r="C30" s="29">
        <v>525</v>
      </c>
      <c r="E30" s="1" t="s">
        <v>19</v>
      </c>
      <c r="F30" s="42"/>
      <c r="G30" s="12">
        <f t="shared" si="0"/>
        <v>0</v>
      </c>
      <c r="H30" s="43"/>
      <c r="I30" s="20">
        <f>SUM(G30)-H30</f>
        <v>0</v>
      </c>
    </row>
    <row r="31" spans="1:9" ht="26.25" customHeight="1" x14ac:dyDescent="0.2">
      <c r="A31" s="6"/>
      <c r="B31" s="25" t="s">
        <v>20</v>
      </c>
      <c r="C31" s="29">
        <v>525</v>
      </c>
      <c r="E31" s="1" t="s">
        <v>20</v>
      </c>
      <c r="F31" s="42"/>
      <c r="G31" s="12">
        <f t="shared" si="0"/>
        <v>0</v>
      </c>
      <c r="H31" s="43"/>
      <c r="I31" s="20">
        <f>SUM(G31)-H31</f>
        <v>0</v>
      </c>
    </row>
    <row r="32" spans="1:9" ht="26.25" customHeight="1" x14ac:dyDescent="0.2">
      <c r="A32" s="6"/>
      <c r="E32" s="1"/>
      <c r="F32" s="42"/>
      <c r="G32" s="12"/>
      <c r="H32" s="43"/>
      <c r="I32" s="20"/>
    </row>
    <row r="33" spans="1:9" ht="26.25" customHeight="1" thickBot="1" x14ac:dyDescent="0.25">
      <c r="A33" s="54" t="s">
        <v>48</v>
      </c>
      <c r="B33" s="32" t="s">
        <v>39</v>
      </c>
      <c r="C33" s="30">
        <v>120</v>
      </c>
      <c r="E33" s="1" t="s">
        <v>41</v>
      </c>
      <c r="F33" s="42"/>
      <c r="G33" s="12">
        <f t="shared" ref="G33" si="2">SUM(C33*F33)</f>
        <v>0</v>
      </c>
      <c r="H33" s="43"/>
      <c r="I33" s="20">
        <f>SUM(G33)-H33</f>
        <v>0</v>
      </c>
    </row>
    <row r="34" spans="1:9" ht="26.25" customHeight="1" x14ac:dyDescent="0.2">
      <c r="A34" s="28"/>
      <c r="B34" s="28"/>
      <c r="C34" s="31"/>
      <c r="E34" s="1"/>
      <c r="F34" s="42"/>
      <c r="G34" s="12"/>
      <c r="H34" s="42"/>
      <c r="I34" s="20"/>
    </row>
    <row r="35" spans="1:9" ht="26.25" customHeight="1" x14ac:dyDescent="0.2">
      <c r="A35" s="28" t="s">
        <v>40</v>
      </c>
      <c r="E35" s="1"/>
      <c r="F35" s="42"/>
      <c r="G35" s="12"/>
      <c r="H35" s="42"/>
      <c r="I35" s="20"/>
    </row>
    <row r="36" spans="1:9" ht="26.25" customHeight="1" thickBot="1" x14ac:dyDescent="0.25">
      <c r="E36" s="11"/>
      <c r="F36" s="51" t="s">
        <v>45</v>
      </c>
      <c r="G36" s="52">
        <f>SUM(G15:G35)</f>
        <v>0</v>
      </c>
      <c r="H36" s="52">
        <f>SUM(H15:H35)</f>
        <v>0</v>
      </c>
      <c r="I36" s="53">
        <f>SUM(I15:I35)</f>
        <v>0</v>
      </c>
    </row>
    <row r="40" spans="1:9" s="14" customFormat="1" x14ac:dyDescent="0.2"/>
    <row r="41" spans="1:9" s="14" customFormat="1" ht="67.5" customHeight="1" x14ac:dyDescent="0.2">
      <c r="A41" s="18"/>
      <c r="B41" s="18"/>
      <c r="E41" s="18"/>
      <c r="G41" s="18"/>
    </row>
    <row r="42" spans="1:9" s="14" customFormat="1" x14ac:dyDescent="0.2">
      <c r="A42" s="14" t="s">
        <v>47</v>
      </c>
      <c r="E42" s="14" t="s">
        <v>46</v>
      </c>
      <c r="G42" s="14" t="s">
        <v>31</v>
      </c>
    </row>
  </sheetData>
  <sheetProtection password="D9E2" sheet="1" objects="1" scenarios="1"/>
  <mergeCells count="1">
    <mergeCell ref="F13:I13"/>
  </mergeCells>
  <pageMargins left="0.45" right="0.45" top="0.5" bottom="0.5" header="0.3" footer="0.3"/>
  <pageSetup paperSize="9" scale="64" orientation="portrait" r:id="rId1"/>
  <headerFoot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Tender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</dc:creator>
  <cp:lastModifiedBy>GM</cp:lastModifiedBy>
  <cp:lastPrinted>2019-02-26T09:06:26Z</cp:lastPrinted>
  <dcterms:created xsi:type="dcterms:W3CDTF">2018-11-28T08:11:17Z</dcterms:created>
  <dcterms:modified xsi:type="dcterms:W3CDTF">2019-02-26T09:06:41Z</dcterms:modified>
</cp:coreProperties>
</file>